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8060" windowHeight="7815" activeTab="0"/>
  </bookViews>
  <sheets>
    <sheet name="CEU27May200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<sst xmlns="http://schemas.openxmlformats.org/spreadsheetml/2006/main" count="30" uniqueCount="30">
  <si>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FirstName</t>
  </si>
  <si>
    <t>LastName</t>
  </si>
  <si>
    <t>Email</t>
  </si>
  <si>
    <t>Total</t>
  </si>
  <si>
    <t>Nan</t>
  </si>
  <si>
    <t>Gorton</t>
  </si>
  <si>
    <t>nangorton@hotmail.com</t>
  </si>
  <si>
    <t>Lee</t>
  </si>
  <si>
    <t>Gardner</t>
  </si>
  <si>
    <t>lee.gardner@yahoo.com</t>
  </si>
  <si>
    <t>Albert</t>
  </si>
  <si>
    <t>Lyman Jr.</t>
  </si>
  <si>
    <t>coachal@pursuit-fitness.com</t>
  </si>
  <si>
    <t>Eric</t>
  </si>
  <si>
    <t>Butler</t>
  </si>
  <si>
    <t>ebutler2@yahoo.com</t>
  </si>
  <si>
    <t>Michael</t>
  </si>
  <si>
    <t>Murray</t>
  </si>
  <si>
    <t>msmurray@verizon.net</t>
  </si>
  <si>
    <t>Steve</t>
  </si>
  <si>
    <t>Bradley</t>
  </si>
  <si>
    <t>bigskies@distributel.net</t>
  </si>
  <si>
    <t>Net</t>
  </si>
  <si>
    <t>Refund</t>
  </si>
  <si>
    <t>Speaker Fees (3)</t>
  </si>
  <si>
    <t>USAT Fee</t>
  </si>
  <si>
    <t>Tuition</t>
  </si>
  <si>
    <t>Active.com</t>
  </si>
  <si>
    <t>USAT Fee (5 CEU Certs for Coaches)</t>
  </si>
  <si>
    <t>cross-check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</si>
</sst>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12.28125" style="0" customWidth="1"/>
    <col min="3" max="3" width="27.28125" style="0" customWidth="1"/>
    <col min="4" max="4" width="8.421875" style="0" customWidth="1"/>
    <col min="5" max="5" width="9.281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26</v>
      </c>
      <c r="E1" t="s">
        <v>27</v>
      </c>
      <c r="F1" t="s">
        <v>23</v>
      </c>
      <c r="G1" t="s">
        <v>25</v>
      </c>
      <c r="H1" t="s">
        <v>22</v>
      </c>
    </row>
    <row r="2" spans="1:8" ht="12.75">
      <c r="A2" t="s">
        <v>4</v>
      </c>
      <c r="B2" t="s">
        <v>5</v>
      </c>
      <c r="C2" t="s">
        <v>6</v>
      </c>
      <c r="D2" s="1">
        <v>95</v>
      </c>
      <c r="E2" s="1">
        <v>-7.18</v>
      </c>
      <c r="F2" s="1"/>
      <c r="G2" s="1">
        <v>-7</v>
      </c>
      <c r="H2" s="1">
        <f>SUM(D2:G2)</f>
        <v>80.82</v>
      </c>
    </row>
    <row r="3" spans="1:8" ht="12.75">
      <c r="A3" t="s">
        <v>7</v>
      </c>
      <c r="B3" t="s">
        <v>8</v>
      </c>
      <c r="C3" t="s">
        <v>9</v>
      </c>
      <c r="D3" s="1">
        <v>95</v>
      </c>
      <c r="E3" s="1">
        <v>-7.05</v>
      </c>
      <c r="F3" s="1">
        <f>-1*(D3+E3)</f>
        <v>-87.95</v>
      </c>
      <c r="G3" s="1"/>
      <c r="H3" s="1">
        <f aca="true" t="shared" si="0" ref="H3:H9">SUM(D3:G3)</f>
        <v>0</v>
      </c>
    </row>
    <row r="4" spans="1:8" ht="12.75">
      <c r="A4" t="s">
        <v>10</v>
      </c>
      <c r="B4" t="s">
        <v>11</v>
      </c>
      <c r="C4" t="s">
        <v>12</v>
      </c>
      <c r="D4" s="1">
        <v>95</v>
      </c>
      <c r="E4" s="1">
        <v>-7.18</v>
      </c>
      <c r="F4" s="1"/>
      <c r="G4" s="1">
        <v>-7</v>
      </c>
      <c r="H4" s="1">
        <f t="shared" si="0"/>
        <v>80.82</v>
      </c>
    </row>
    <row r="5" spans="1:8" ht="12.75">
      <c r="A5" t="s">
        <v>13</v>
      </c>
      <c r="B5" t="s">
        <v>14</v>
      </c>
      <c r="C5" t="s">
        <v>15</v>
      </c>
      <c r="D5" s="1">
        <v>95</v>
      </c>
      <c r="E5" s="1">
        <v>-7.18</v>
      </c>
      <c r="F5" s="1"/>
      <c r="G5" s="1">
        <v>-7</v>
      </c>
      <c r="H5" s="1">
        <f t="shared" si="0"/>
        <v>80.82</v>
      </c>
    </row>
    <row r="6" spans="1:8" ht="12.75">
      <c r="A6" t="s">
        <v>16</v>
      </c>
      <c r="B6" t="s">
        <v>17</v>
      </c>
      <c r="C6" t="s">
        <v>18</v>
      </c>
      <c r="D6" s="1">
        <v>95</v>
      </c>
      <c r="E6" s="1">
        <v>-7.18</v>
      </c>
      <c r="F6" s="1"/>
      <c r="G6" s="1">
        <v>-7</v>
      </c>
      <c r="H6" s="1">
        <f t="shared" si="0"/>
        <v>80.82</v>
      </c>
    </row>
    <row r="7" spans="1:8" ht="12.75">
      <c r="A7" t="s">
        <v>19</v>
      </c>
      <c r="B7" t="s">
        <v>20</v>
      </c>
      <c r="C7" t="s">
        <v>21</v>
      </c>
      <c r="D7" s="1">
        <v>115</v>
      </c>
      <c r="E7" s="1">
        <v>-8.48</v>
      </c>
      <c r="F7" s="1"/>
      <c r="G7" s="1">
        <v>-7</v>
      </c>
      <c r="H7" s="1">
        <f t="shared" si="0"/>
        <v>99.52</v>
      </c>
    </row>
    <row r="8" spans="4:8" ht="12.75">
      <c r="D8" s="1"/>
      <c r="E8" s="1"/>
      <c r="F8" s="1"/>
      <c r="G8" s="1"/>
      <c r="H8" s="1"/>
    </row>
    <row r="9" spans="1:8" ht="12.75">
      <c r="A9" t="s">
        <v>28</v>
      </c>
      <c r="D9" s="1"/>
      <c r="E9" s="1"/>
      <c r="F9" s="1"/>
      <c r="G9" s="1">
        <v>-35</v>
      </c>
      <c r="H9" s="1">
        <f t="shared" si="0"/>
        <v>-35</v>
      </c>
    </row>
    <row r="10" spans="1:8" ht="12.75">
      <c r="A10" t="s">
        <v>3</v>
      </c>
      <c r="D10" s="1">
        <f>SUM(D2:D9)</f>
        <v>590</v>
      </c>
      <c r="E10" s="1">
        <f>SUM(E2:E9)</f>
        <v>-44.25</v>
      </c>
      <c r="F10" s="1">
        <f>SUM(F2:F9)</f>
        <v>-87.95</v>
      </c>
      <c r="G10" s="1">
        <f>SUM(G2:G9)</f>
        <v>-70</v>
      </c>
      <c r="H10" s="1">
        <f>SUM(H2:H9)</f>
        <v>387.79999999999995</v>
      </c>
    </row>
    <row r="11" spans="3:8" ht="12.75">
      <c r="C11" t="s">
        <v>29</v>
      </c>
      <c r="D11" s="1">
        <f>SUM(D10:G10)</f>
        <v>387.8</v>
      </c>
      <c r="E11" s="1"/>
      <c r="F11" s="1"/>
      <c r="G11" s="1"/>
      <c r="H11" s="1"/>
    </row>
    <row r="12" spans="4:8" ht="12.75">
      <c r="D12" s="1"/>
      <c r="E12" s="1"/>
      <c r="F12" s="1"/>
      <c r="G12" s="1"/>
      <c r="H12" s="1"/>
    </row>
    <row r="13" spans="1:8" ht="12.75">
      <c r="A13" t="s">
        <v>24</v>
      </c>
      <c r="D13" s="1">
        <f>D11/3</f>
        <v>129.26666666666668</v>
      </c>
      <c r="E13" s="1"/>
      <c r="F13" s="1"/>
      <c r="G13" s="1"/>
      <c r="H13" s="1">
        <f>H10/3</f>
        <v>129.26666666666665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Steele</dc:creator>
  <cp:keywords/>
  <dc:description/>
  <cp:lastModifiedBy>Bill Steele</cp:lastModifiedBy>
  <dcterms:created xsi:type="dcterms:W3CDTF">2006-05-29T19:00:14Z</dcterms:created>
  <dcterms:modified xsi:type="dcterms:W3CDTF">2006-06-04T16:06:09Z</dcterms:modified>
  <cp:category/>
  <cp:version/>
  <cp:contentType/>
  <cp:contentStatus/>
</cp:coreProperties>
</file>